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7" i="1"/>
  <c r="B57"/>
  <c r="J27"/>
  <c r="I27"/>
  <c r="E27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"/>
  <c r="G27"/>
  <c r="F27"/>
  <c r="D27"/>
  <c r="C27"/>
  <c r="C28"/>
  <c r="E6"/>
  <c r="E8"/>
  <c r="E10"/>
  <c r="E12"/>
  <c r="E14"/>
  <c r="E16"/>
  <c r="E18"/>
  <c r="E20"/>
  <c r="E22"/>
  <c r="E24"/>
  <c r="E26"/>
  <c r="E11"/>
  <c r="E15"/>
  <c r="E21"/>
  <c r="E25"/>
  <c r="E23"/>
  <c r="E19"/>
  <c r="E17"/>
  <c r="E13"/>
  <c r="E9"/>
  <c r="E7"/>
  <c r="B5"/>
  <c r="E5" s="1"/>
  <c r="H28" l="1"/>
  <c r="B28"/>
  <c r="E28" s="1"/>
</calcChain>
</file>

<file path=xl/sharedStrings.xml><?xml version="1.0" encoding="utf-8"?>
<sst xmlns="http://schemas.openxmlformats.org/spreadsheetml/2006/main" count="67" uniqueCount="43">
  <si>
    <t xml:space="preserve">территории </t>
  </si>
  <si>
    <t>в том числе</t>
  </si>
  <si>
    <t xml:space="preserve">мальчики от     0 до 14 лет </t>
  </si>
  <si>
    <t>мужчины 18 лет и &gt;</t>
  </si>
  <si>
    <t>Белоярский район</t>
  </si>
  <si>
    <t>Берёзовский район</t>
  </si>
  <si>
    <t>Кондинский район</t>
  </si>
  <si>
    <t>Нефтеюгаский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</si>
  <si>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</si>
  <si>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</si>
  <si>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</si>
  <si>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</si>
  <si>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</si>
  <si>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г.Когалым</t>
  </si>
  <si>
    <t>г.Лангепас</t>
  </si>
  <si>
    <t>г.Мегион</t>
  </si>
  <si>
    <t>г.Нягань</t>
  </si>
  <si>
    <t>г.Покачи</t>
  </si>
  <si>
    <t>г. Пыть-Ях</t>
  </si>
  <si>
    <t>г.Радужный</t>
  </si>
  <si>
    <t>г.Урай</t>
  </si>
  <si>
    <t>г.Югорск</t>
  </si>
  <si>
    <t>г. Нефтеюганск</t>
  </si>
  <si>
    <t>г.Ниженвартовск</t>
  </si>
  <si>
    <t>г. Сургут</t>
  </si>
  <si>
    <t>г. Ханты-Мансийск</t>
  </si>
  <si>
    <t>По округу   2008г.</t>
  </si>
  <si>
    <t>юноши                   15-17 лет</t>
  </si>
  <si>
    <t>По округу 2009г.</t>
  </si>
  <si>
    <t>По округу  2010г.</t>
  </si>
  <si>
    <t>Таб №6</t>
  </si>
  <si>
    <t>пост нас</t>
  </si>
  <si>
    <t>женщ</t>
  </si>
  <si>
    <t>Мужчины</t>
  </si>
  <si>
    <t>дев до 14 лет</t>
  </si>
  <si>
    <t>Всего детей до  14 лет</t>
  </si>
  <si>
    <t>для расчетов</t>
  </si>
  <si>
    <t>Всего мужского населения</t>
  </si>
  <si>
    <t>мужчины от 18 и старше</t>
  </si>
  <si>
    <t>г.Нижневартовск</t>
  </si>
  <si>
    <t>женщ от 18 и старше</t>
  </si>
  <si>
    <t>Сведения о мужском населении на 31.12.2011 г. ( по данным ЛПУ)</t>
  </si>
  <si>
    <t>По округу  2011г.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</si>
</sst>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readingOrder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readingOrder="1"/>
    </xf>
    <xf numFmtId="0" fontId="3" fillId="0" borderId="1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readingOrder="1"/>
    </xf>
    <xf numFmtId="0" fontId="8" fillId="0" borderId="1" xfId="0" applyFont="1" applyFill="1" applyBorder="1" applyAlignment="1">
      <alignment horizontal="center" vertical="center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31" workbookViewId="0">
      <selection activeCell="E40" sqref="E40"/>
    </sheetView>
  </sheetViews>
  <sheetFormatPr defaultRowHeight="15"/>
  <cols>
    <col min="1" max="1" width="27" customWidth="1"/>
    <col min="2" max="2" width="13.42578125" customWidth="1"/>
    <col min="3" max="3" width="15.7109375" customWidth="1"/>
    <col min="4" max="4" width="13" customWidth="1"/>
    <col min="5" max="5" width="12.28515625" customWidth="1"/>
    <col min="6" max="6" width="9.85546875" customWidth="1"/>
    <col min="7" max="7" width="10" customWidth="1"/>
    <col min="8" max="8" width="8.7109375" customWidth="1"/>
    <col min="9" max="9" width="10" customWidth="1"/>
    <col min="10" max="10" width="14.28515625" customWidth="1"/>
    <col min="11" max="11" width="15.42578125" customWidth="1"/>
  </cols>
  <sheetData>
    <row r="1" spans="1:10">
      <c r="D1" s="29" t="s">
        <v>30</v>
      </c>
      <c r="E1" s="29"/>
    </row>
    <row r="2" spans="1:10" ht="24.75" customHeight="1">
      <c r="A2" s="32" t="s">
        <v>41</v>
      </c>
      <c r="B2" s="33"/>
      <c r="C2" s="33"/>
      <c r="D2" s="33"/>
      <c r="E2" s="34"/>
      <c r="F2" s="30" t="s">
        <v>36</v>
      </c>
      <c r="G2" s="31"/>
      <c r="H2" s="31"/>
      <c r="I2" s="31"/>
      <c r="J2" s="31"/>
    </row>
    <row r="3" spans="1:10" ht="16.5">
      <c r="A3" s="25" t="s">
        <v>0</v>
      </c>
      <c r="B3" s="25" t="s">
        <v>37</v>
      </c>
      <c r="C3" s="35" t="s">
        <v>1</v>
      </c>
      <c r="D3" s="36"/>
      <c r="E3" s="37"/>
    </row>
    <row r="4" spans="1:10" ht="48" customHeight="1">
      <c r="A4" s="26"/>
      <c r="B4" s="26"/>
      <c r="C4" s="1" t="s">
        <v>2</v>
      </c>
      <c r="D4" s="1" t="s">
        <v>27</v>
      </c>
      <c r="E4" s="1" t="s">
        <v>3</v>
      </c>
      <c r="F4" s="5" t="s">
        <v>31</v>
      </c>
      <c r="G4" s="5" t="s">
        <v>32</v>
      </c>
      <c r="H4" s="4" t="s">
        <v>33</v>
      </c>
      <c r="I4" s="6" t="s">
        <v>35</v>
      </c>
      <c r="J4" s="5" t="s">
        <v>34</v>
      </c>
    </row>
    <row r="5" spans="1:10" ht="16.5">
      <c r="A5" s="2" t="s">
        <v>4</v>
      </c>
      <c r="B5" s="7">
        <f>F5-G5</f>
        <v>15644</v>
      </c>
      <c r="C5" s="8">
        <v>2944</v>
      </c>
      <c r="D5" s="8">
        <v>505</v>
      </c>
      <c r="E5" s="9">
        <f t="shared" ref="E5:E28" si="0">B5-C5-D5</f>
        <v>12195</v>
      </c>
      <c r="F5" s="38">
        <v>30057</v>
      </c>
      <c r="G5" s="41">
        <v>14413</v>
      </c>
      <c r="H5" s="19">
        <f>F5-G5</f>
        <v>15644</v>
      </c>
      <c r="I5" s="20">
        <v>5564</v>
      </c>
      <c r="J5" s="19">
        <v>2620</v>
      </c>
    </row>
    <row r="6" spans="1:10" ht="16.5">
      <c r="A6" s="2" t="s">
        <v>5</v>
      </c>
      <c r="B6" s="7">
        <f t="shared" ref="B6:B27" si="1">F6-G6</f>
        <v>11285</v>
      </c>
      <c r="C6" s="8">
        <v>2943</v>
      </c>
      <c r="D6" s="8">
        <v>460</v>
      </c>
      <c r="E6" s="9">
        <f t="shared" si="0"/>
        <v>7882</v>
      </c>
      <c r="F6" s="38">
        <v>25112</v>
      </c>
      <c r="G6" s="41">
        <v>13827</v>
      </c>
      <c r="H6" s="19">
        <f t="shared" ref="H6:I27" si="2">F6-G6</f>
        <v>11285</v>
      </c>
      <c r="I6" s="20">
        <v>5832</v>
      </c>
      <c r="J6" s="19">
        <v>2889</v>
      </c>
    </row>
    <row r="7" spans="1:10" ht="16.5">
      <c r="A7" s="2" t="s">
        <v>6</v>
      </c>
      <c r="B7" s="7">
        <f t="shared" si="1"/>
        <v>15689</v>
      </c>
      <c r="C7" s="8">
        <v>3582</v>
      </c>
      <c r="D7" s="8">
        <v>647</v>
      </c>
      <c r="E7" s="9">
        <f t="shared" si="0"/>
        <v>11460</v>
      </c>
      <c r="F7" s="38">
        <v>33723</v>
      </c>
      <c r="G7" s="41">
        <v>18034</v>
      </c>
      <c r="H7" s="19">
        <f t="shared" si="2"/>
        <v>15689</v>
      </c>
      <c r="I7" s="20">
        <v>6945</v>
      </c>
      <c r="J7" s="19">
        <v>3363</v>
      </c>
    </row>
    <row r="8" spans="1:10" ht="16.5">
      <c r="A8" s="2" t="s">
        <v>7</v>
      </c>
      <c r="B8" s="7">
        <f t="shared" si="1"/>
        <v>22789</v>
      </c>
      <c r="C8" s="8">
        <v>3884</v>
      </c>
      <c r="D8" s="8">
        <v>699</v>
      </c>
      <c r="E8" s="9">
        <f t="shared" si="0"/>
        <v>18206</v>
      </c>
      <c r="F8" s="38">
        <v>44407</v>
      </c>
      <c r="G8" s="41">
        <v>21618</v>
      </c>
      <c r="H8" s="19">
        <f t="shared" si="2"/>
        <v>22789</v>
      </c>
      <c r="I8" s="20">
        <v>7591</v>
      </c>
      <c r="J8" s="19">
        <v>3707</v>
      </c>
    </row>
    <row r="9" spans="1:10" ht="16.5">
      <c r="A9" s="2" t="s">
        <v>8</v>
      </c>
      <c r="B9" s="7">
        <f t="shared" si="1"/>
        <v>17928</v>
      </c>
      <c r="C9" s="8">
        <v>3105</v>
      </c>
      <c r="D9" s="8">
        <v>603</v>
      </c>
      <c r="E9" s="9">
        <f t="shared" si="0"/>
        <v>14220</v>
      </c>
      <c r="F9" s="38">
        <v>36341</v>
      </c>
      <c r="G9" s="41">
        <v>18413</v>
      </c>
      <c r="H9" s="19">
        <f t="shared" si="2"/>
        <v>17928</v>
      </c>
      <c r="I9" s="20">
        <v>6062</v>
      </c>
      <c r="J9" s="19">
        <v>2957</v>
      </c>
    </row>
    <row r="10" spans="1:10" ht="16.5">
      <c r="A10" s="2" t="s">
        <v>9</v>
      </c>
      <c r="B10" s="7">
        <f t="shared" si="1"/>
        <v>13306</v>
      </c>
      <c r="C10" s="8">
        <v>3403</v>
      </c>
      <c r="D10" s="8">
        <v>488</v>
      </c>
      <c r="E10" s="9">
        <f t="shared" si="0"/>
        <v>9415</v>
      </c>
      <c r="F10" s="38">
        <v>31565</v>
      </c>
      <c r="G10" s="41">
        <v>18259</v>
      </c>
      <c r="H10" s="19">
        <f t="shared" si="2"/>
        <v>13306</v>
      </c>
      <c r="I10" s="20">
        <v>6626</v>
      </c>
      <c r="J10" s="19">
        <v>3223</v>
      </c>
    </row>
    <row r="11" spans="1:10" ht="16.5">
      <c r="A11" s="2" t="s">
        <v>10</v>
      </c>
      <c r="B11" s="7">
        <f t="shared" si="1"/>
        <v>20803</v>
      </c>
      <c r="C11" s="8">
        <v>4810</v>
      </c>
      <c r="D11" s="8">
        <v>894</v>
      </c>
      <c r="E11" s="9">
        <f t="shared" si="0"/>
        <v>15099</v>
      </c>
      <c r="F11" s="38">
        <v>48113</v>
      </c>
      <c r="G11" s="41">
        <v>27310</v>
      </c>
      <c r="H11" s="19">
        <f t="shared" si="2"/>
        <v>20803</v>
      </c>
      <c r="I11" s="20">
        <v>9190</v>
      </c>
      <c r="J11" s="19">
        <v>4380</v>
      </c>
    </row>
    <row r="12" spans="1:10" ht="16.5">
      <c r="A12" s="2" t="s">
        <v>11</v>
      </c>
      <c r="B12" s="7">
        <f t="shared" si="1"/>
        <v>57592</v>
      </c>
      <c r="C12" s="8">
        <v>13317</v>
      </c>
      <c r="D12" s="8">
        <v>2168</v>
      </c>
      <c r="E12" s="9">
        <f t="shared" si="0"/>
        <v>42107</v>
      </c>
      <c r="F12" s="38">
        <v>117233</v>
      </c>
      <c r="G12" s="41">
        <v>59641</v>
      </c>
      <c r="H12" s="19">
        <f t="shared" si="2"/>
        <v>57592</v>
      </c>
      <c r="I12" s="20">
        <v>26076</v>
      </c>
      <c r="J12" s="19">
        <v>12759</v>
      </c>
    </row>
    <row r="13" spans="1:10" ht="16.5">
      <c r="A13" s="2" t="s">
        <v>12</v>
      </c>
      <c r="B13" s="7">
        <f t="shared" si="1"/>
        <v>12407</v>
      </c>
      <c r="C13" s="8">
        <v>1602</v>
      </c>
      <c r="D13" s="8">
        <v>268</v>
      </c>
      <c r="E13" s="9">
        <f t="shared" si="0"/>
        <v>10537</v>
      </c>
      <c r="F13" s="38">
        <v>20138</v>
      </c>
      <c r="G13" s="41">
        <v>7731</v>
      </c>
      <c r="H13" s="19">
        <f t="shared" si="2"/>
        <v>12407</v>
      </c>
      <c r="I13" s="20">
        <v>3134</v>
      </c>
      <c r="J13" s="19">
        <v>1532</v>
      </c>
    </row>
    <row r="14" spans="1:10" ht="16.5">
      <c r="A14" s="2" t="s">
        <v>13</v>
      </c>
      <c r="B14" s="7">
        <f t="shared" si="1"/>
        <v>28031</v>
      </c>
      <c r="C14" s="8">
        <v>5880</v>
      </c>
      <c r="D14" s="8">
        <v>1083</v>
      </c>
      <c r="E14" s="9">
        <f t="shared" si="0"/>
        <v>21068</v>
      </c>
      <c r="F14" s="38">
        <v>58944</v>
      </c>
      <c r="G14" s="41">
        <v>30913</v>
      </c>
      <c r="H14" s="19">
        <f t="shared" si="2"/>
        <v>28031</v>
      </c>
      <c r="I14" s="20">
        <v>11282</v>
      </c>
      <c r="J14" s="19">
        <v>5402</v>
      </c>
    </row>
    <row r="15" spans="1:10" ht="16.5">
      <c r="A15" s="2" t="s">
        <v>14</v>
      </c>
      <c r="B15" s="7">
        <f t="shared" si="1"/>
        <v>21035</v>
      </c>
      <c r="C15" s="8">
        <v>3939</v>
      </c>
      <c r="D15" s="8">
        <v>777</v>
      </c>
      <c r="E15" s="9">
        <f t="shared" si="0"/>
        <v>16319</v>
      </c>
      <c r="F15" s="38">
        <v>42447</v>
      </c>
      <c r="G15" s="41">
        <v>21412</v>
      </c>
      <c r="H15" s="19">
        <f t="shared" si="2"/>
        <v>21035</v>
      </c>
      <c r="I15" s="20">
        <v>7729</v>
      </c>
      <c r="J15" s="19">
        <v>3790</v>
      </c>
    </row>
    <row r="16" spans="1:10" ht="16.5">
      <c r="A16" s="2" t="s">
        <v>15</v>
      </c>
      <c r="B16" s="7">
        <f t="shared" si="1"/>
        <v>26771</v>
      </c>
      <c r="C16" s="8">
        <v>5741</v>
      </c>
      <c r="D16" s="8">
        <v>972</v>
      </c>
      <c r="E16" s="9">
        <f t="shared" si="0"/>
        <v>20058</v>
      </c>
      <c r="F16" s="38">
        <v>55725</v>
      </c>
      <c r="G16" s="41">
        <v>28954</v>
      </c>
      <c r="H16" s="19">
        <f t="shared" si="2"/>
        <v>26771</v>
      </c>
      <c r="I16" s="20">
        <v>11412</v>
      </c>
      <c r="J16" s="19">
        <v>5671</v>
      </c>
    </row>
    <row r="17" spans="1:10" ht="16.5">
      <c r="A17" s="2" t="s">
        <v>16</v>
      </c>
      <c r="B17" s="7">
        <f t="shared" si="1"/>
        <v>25189</v>
      </c>
      <c r="C17" s="8">
        <v>5743</v>
      </c>
      <c r="D17" s="8">
        <v>1045</v>
      </c>
      <c r="E17" s="9">
        <f t="shared" si="0"/>
        <v>18401</v>
      </c>
      <c r="F17" s="38">
        <v>55526</v>
      </c>
      <c r="G17" s="41">
        <v>30337</v>
      </c>
      <c r="H17" s="19">
        <f t="shared" si="2"/>
        <v>25189</v>
      </c>
      <c r="I17" s="20">
        <v>11248</v>
      </c>
      <c r="J17" s="19">
        <v>5505</v>
      </c>
    </row>
    <row r="18" spans="1:10" ht="16.5">
      <c r="A18" s="2" t="s">
        <v>17</v>
      </c>
      <c r="B18" s="7">
        <f t="shared" si="1"/>
        <v>8710</v>
      </c>
      <c r="C18" s="8">
        <v>1720</v>
      </c>
      <c r="D18" s="8">
        <v>355</v>
      </c>
      <c r="E18" s="9">
        <f t="shared" si="0"/>
        <v>6635</v>
      </c>
      <c r="F18" s="38">
        <v>17186</v>
      </c>
      <c r="G18" s="41">
        <v>8476</v>
      </c>
      <c r="H18" s="19">
        <f t="shared" si="2"/>
        <v>8710</v>
      </c>
      <c r="I18" s="20">
        <v>3353</v>
      </c>
      <c r="J18" s="19">
        <v>1633</v>
      </c>
    </row>
    <row r="19" spans="1:10" ht="16.5">
      <c r="A19" s="2" t="s">
        <v>18</v>
      </c>
      <c r="B19" s="7">
        <f t="shared" si="1"/>
        <v>19932</v>
      </c>
      <c r="C19" s="8">
        <v>4370</v>
      </c>
      <c r="D19" s="8">
        <v>814</v>
      </c>
      <c r="E19" s="9">
        <f t="shared" si="0"/>
        <v>14748</v>
      </c>
      <c r="F19" s="38">
        <v>41125</v>
      </c>
      <c r="G19" s="41">
        <v>21193</v>
      </c>
      <c r="H19" s="19">
        <f t="shared" si="2"/>
        <v>19932</v>
      </c>
      <c r="I19" s="20">
        <v>8474</v>
      </c>
      <c r="J19" s="19">
        <v>4104</v>
      </c>
    </row>
    <row r="20" spans="1:10" ht="16.5">
      <c r="A20" s="2" t="s">
        <v>19</v>
      </c>
      <c r="B20" s="7">
        <f t="shared" si="1"/>
        <v>21291</v>
      </c>
      <c r="C20" s="8">
        <v>4408</v>
      </c>
      <c r="D20" s="8">
        <v>943</v>
      </c>
      <c r="E20" s="9">
        <f t="shared" si="0"/>
        <v>15940</v>
      </c>
      <c r="F20" s="38">
        <v>43565</v>
      </c>
      <c r="G20" s="41">
        <v>22274</v>
      </c>
      <c r="H20" s="19">
        <f t="shared" si="2"/>
        <v>21291</v>
      </c>
      <c r="I20" s="20">
        <v>8665</v>
      </c>
      <c r="J20" s="19">
        <v>4257</v>
      </c>
    </row>
    <row r="21" spans="1:10" ht="16.5">
      <c r="A21" s="2" t="s">
        <v>20</v>
      </c>
      <c r="B21" s="7">
        <f t="shared" si="1"/>
        <v>16780</v>
      </c>
      <c r="C21" s="8">
        <v>4004</v>
      </c>
      <c r="D21" s="8">
        <v>731</v>
      </c>
      <c r="E21" s="9">
        <f t="shared" si="0"/>
        <v>12045</v>
      </c>
      <c r="F21" s="38">
        <v>39456</v>
      </c>
      <c r="G21" s="41">
        <v>22676</v>
      </c>
      <c r="H21" s="19">
        <f t="shared" si="2"/>
        <v>16780</v>
      </c>
      <c r="I21" s="20">
        <v>7714</v>
      </c>
      <c r="J21" s="19">
        <v>3710</v>
      </c>
    </row>
    <row r="22" spans="1:10" ht="16.5">
      <c r="A22" s="2" t="s">
        <v>21</v>
      </c>
      <c r="B22" s="7">
        <f t="shared" si="1"/>
        <v>17028</v>
      </c>
      <c r="C22" s="8">
        <v>3542</v>
      </c>
      <c r="D22" s="8">
        <v>739</v>
      </c>
      <c r="E22" s="9">
        <f t="shared" si="0"/>
        <v>12747</v>
      </c>
      <c r="F22" s="38">
        <v>34969</v>
      </c>
      <c r="G22" s="41">
        <v>17941</v>
      </c>
      <c r="H22" s="19">
        <f t="shared" si="2"/>
        <v>17028</v>
      </c>
      <c r="I22" s="20">
        <v>6887</v>
      </c>
      <c r="J22" s="19">
        <v>3345</v>
      </c>
    </row>
    <row r="23" spans="1:10" ht="16.5">
      <c r="A23" s="2" t="s">
        <v>22</v>
      </c>
      <c r="B23" s="7">
        <f t="shared" si="1"/>
        <v>62443</v>
      </c>
      <c r="C23" s="8">
        <v>10613</v>
      </c>
      <c r="D23" s="8">
        <v>1738</v>
      </c>
      <c r="E23" s="9">
        <f t="shared" si="0"/>
        <v>50092</v>
      </c>
      <c r="F23" s="38">
        <v>125173</v>
      </c>
      <c r="G23" s="41">
        <v>62730</v>
      </c>
      <c r="H23" s="19">
        <f t="shared" si="2"/>
        <v>62443</v>
      </c>
      <c r="I23" s="20">
        <v>20530</v>
      </c>
      <c r="J23" s="19">
        <v>9917</v>
      </c>
    </row>
    <row r="24" spans="1:10" ht="16.5">
      <c r="A24" s="2" t="s">
        <v>23</v>
      </c>
      <c r="B24" s="7">
        <f t="shared" si="1"/>
        <v>127159</v>
      </c>
      <c r="C24" s="8">
        <v>24187</v>
      </c>
      <c r="D24" s="10">
        <v>3864</v>
      </c>
      <c r="E24" s="9">
        <f t="shared" si="0"/>
        <v>99108</v>
      </c>
      <c r="F24" s="39">
        <v>258780</v>
      </c>
      <c r="G24" s="41">
        <v>131621</v>
      </c>
      <c r="H24" s="19">
        <f t="shared" si="2"/>
        <v>127159</v>
      </c>
      <c r="I24" s="20">
        <v>48250</v>
      </c>
      <c r="J24" s="19">
        <v>24063</v>
      </c>
    </row>
    <row r="25" spans="1:10" ht="16.5">
      <c r="A25" s="2" t="s">
        <v>24</v>
      </c>
      <c r="B25" s="7">
        <f t="shared" si="1"/>
        <v>151165</v>
      </c>
      <c r="C25" s="8">
        <v>31170</v>
      </c>
      <c r="D25" s="10">
        <v>4616</v>
      </c>
      <c r="E25" s="9">
        <f t="shared" si="0"/>
        <v>115379</v>
      </c>
      <c r="F25" s="39">
        <v>316624</v>
      </c>
      <c r="G25" s="41">
        <v>165459</v>
      </c>
      <c r="H25" s="19">
        <f t="shared" si="2"/>
        <v>151165</v>
      </c>
      <c r="I25" s="20">
        <v>60084</v>
      </c>
      <c r="J25" s="19">
        <v>28914</v>
      </c>
    </row>
    <row r="26" spans="1:10" ht="16.5">
      <c r="A26" s="2" t="s">
        <v>25</v>
      </c>
      <c r="B26" s="7">
        <f t="shared" si="1"/>
        <v>41608</v>
      </c>
      <c r="C26" s="8">
        <v>7899</v>
      </c>
      <c r="D26" s="10">
        <v>1518</v>
      </c>
      <c r="E26" s="9">
        <f t="shared" si="0"/>
        <v>32191</v>
      </c>
      <c r="F26" s="39">
        <v>85029</v>
      </c>
      <c r="G26" s="41">
        <v>43421</v>
      </c>
      <c r="H26" s="19">
        <f t="shared" si="2"/>
        <v>41608</v>
      </c>
      <c r="I26" s="20">
        <v>15915</v>
      </c>
      <c r="J26" s="19">
        <v>8016</v>
      </c>
    </row>
    <row r="27" spans="1:10" ht="16.5">
      <c r="A27" s="3" t="s">
        <v>42</v>
      </c>
      <c r="B27" s="11">
        <f t="shared" si="1"/>
        <v>754585</v>
      </c>
      <c r="C27" s="12">
        <f>SUM(C5:C26)</f>
        <v>152806</v>
      </c>
      <c r="D27" s="12">
        <f>SUM(D5:D26)</f>
        <v>25927</v>
      </c>
      <c r="E27" s="12">
        <f>SUM(E5:E26)</f>
        <v>575852</v>
      </c>
      <c r="F27" s="40">
        <f>SUM(F5:F26)</f>
        <v>1561238</v>
      </c>
      <c r="G27" s="40">
        <f>SUM(G5:G26)</f>
        <v>806653</v>
      </c>
      <c r="H27" s="18">
        <f t="shared" si="2"/>
        <v>754585</v>
      </c>
      <c r="I27" s="18">
        <f>SUM(I5:I26)</f>
        <v>298563</v>
      </c>
      <c r="J27" s="18">
        <f>SUM(J5:J26)</f>
        <v>145757</v>
      </c>
    </row>
    <row r="28" spans="1:10" ht="16.5">
      <c r="A28" s="3" t="s">
        <v>29</v>
      </c>
      <c r="B28" s="11">
        <f t="shared" ref="B6:B28" si="3">F28-G28</f>
        <v>754088</v>
      </c>
      <c r="C28" s="12">
        <f t="shared" ref="C28" si="4">I28-J28</f>
        <v>149659</v>
      </c>
      <c r="D28" s="13">
        <v>27549</v>
      </c>
      <c r="E28" s="14">
        <f t="shared" si="0"/>
        <v>576880</v>
      </c>
      <c r="F28" s="21">
        <v>1556967</v>
      </c>
      <c r="G28" s="22">
        <v>802879</v>
      </c>
      <c r="H28" s="18">
        <f t="shared" ref="H6:H28" si="5">F28-G28</f>
        <v>754088</v>
      </c>
      <c r="I28" s="23">
        <v>291699</v>
      </c>
      <c r="J28" s="18">
        <v>142040</v>
      </c>
    </row>
    <row r="29" spans="1:10" ht="16.5">
      <c r="A29" s="3" t="s">
        <v>28</v>
      </c>
      <c r="B29" s="15">
        <v>752189</v>
      </c>
      <c r="C29" s="16">
        <v>146615</v>
      </c>
      <c r="D29" s="17">
        <v>29062</v>
      </c>
      <c r="E29" s="18">
        <v>576512</v>
      </c>
      <c r="F29" s="24"/>
      <c r="G29" s="24"/>
      <c r="H29" s="24"/>
      <c r="I29" s="24"/>
      <c r="J29" s="24"/>
    </row>
    <row r="30" spans="1:10" ht="16.5">
      <c r="A30" s="3" t="s">
        <v>26</v>
      </c>
      <c r="B30" s="18">
        <v>739290</v>
      </c>
      <c r="C30" s="18">
        <v>141961</v>
      </c>
      <c r="D30" s="18">
        <v>31070</v>
      </c>
      <c r="E30" s="18">
        <v>566259</v>
      </c>
      <c r="F30" s="24"/>
      <c r="G30" s="24"/>
      <c r="H30" s="24"/>
      <c r="I30" s="24"/>
      <c r="J30" s="24"/>
    </row>
    <row r="33" spans="1:3">
      <c r="A33" s="25" t="s">
        <v>0</v>
      </c>
      <c r="B33" s="27" t="s">
        <v>38</v>
      </c>
      <c r="C33" s="28" t="s">
        <v>40</v>
      </c>
    </row>
    <row r="34" spans="1:3">
      <c r="A34" s="26"/>
      <c r="B34" s="27"/>
      <c r="C34" s="28"/>
    </row>
    <row r="35" spans="1:3" ht="16.5">
      <c r="A35" s="2" t="s">
        <v>4</v>
      </c>
      <c r="B35" s="19">
        <v>12195</v>
      </c>
      <c r="C35" s="19">
        <v>11354</v>
      </c>
    </row>
    <row r="36" spans="1:3" ht="16.5">
      <c r="A36" s="2" t="s">
        <v>5</v>
      </c>
      <c r="B36" s="19">
        <v>7882</v>
      </c>
      <c r="C36" s="19">
        <v>10317</v>
      </c>
    </row>
    <row r="37" spans="1:3" ht="16.5">
      <c r="A37" s="2" t="s">
        <v>6</v>
      </c>
      <c r="B37" s="19">
        <v>11460</v>
      </c>
      <c r="C37" s="19">
        <v>13857</v>
      </c>
    </row>
    <row r="38" spans="1:3" ht="16.5">
      <c r="A38" s="2" t="s">
        <v>7</v>
      </c>
      <c r="B38" s="19">
        <v>18206</v>
      </c>
      <c r="C38" s="19">
        <v>17193</v>
      </c>
    </row>
    <row r="39" spans="1:3" ht="16.5">
      <c r="A39" s="2" t="s">
        <v>8</v>
      </c>
      <c r="B39" s="19">
        <v>14220</v>
      </c>
      <c r="C39" s="19">
        <v>15029</v>
      </c>
    </row>
    <row r="40" spans="1:3" ht="16.5">
      <c r="A40" s="2" t="s">
        <v>9</v>
      </c>
      <c r="B40" s="19">
        <v>9415</v>
      </c>
      <c r="C40" s="19">
        <v>14484</v>
      </c>
    </row>
    <row r="41" spans="1:3" ht="16.5">
      <c r="A41" s="2" t="s">
        <v>10</v>
      </c>
      <c r="B41" s="19">
        <v>15099</v>
      </c>
      <c r="C41" s="19">
        <v>22107</v>
      </c>
    </row>
    <row r="42" spans="1:3" ht="16.5">
      <c r="A42" s="2" t="s">
        <v>11</v>
      </c>
      <c r="B42" s="19">
        <v>42107</v>
      </c>
      <c r="C42" s="19">
        <v>44820</v>
      </c>
    </row>
    <row r="43" spans="1:3" ht="16.5">
      <c r="A43" s="2" t="s">
        <v>12</v>
      </c>
      <c r="B43" s="19">
        <v>10537</v>
      </c>
      <c r="C43" s="19">
        <v>5966</v>
      </c>
    </row>
    <row r="44" spans="1:3" ht="16.5">
      <c r="A44" s="2" t="s">
        <v>13</v>
      </c>
      <c r="B44" s="19">
        <v>21068</v>
      </c>
      <c r="C44" s="19">
        <v>24538</v>
      </c>
    </row>
    <row r="45" spans="1:3" ht="16.5">
      <c r="A45" s="2" t="s">
        <v>14</v>
      </c>
      <c r="B45" s="19">
        <v>16319</v>
      </c>
      <c r="C45" s="19">
        <v>17018</v>
      </c>
    </row>
    <row r="46" spans="1:3" ht="16.5">
      <c r="A46" s="2" t="s">
        <v>15</v>
      </c>
      <c r="B46" s="19">
        <v>20058</v>
      </c>
      <c r="C46" s="19">
        <v>22200</v>
      </c>
    </row>
    <row r="47" spans="1:3" ht="16.5">
      <c r="A47" s="2" t="s">
        <v>16</v>
      </c>
      <c r="B47" s="19">
        <v>18401</v>
      </c>
      <c r="C47" s="19">
        <v>23865</v>
      </c>
    </row>
    <row r="48" spans="1:3" ht="16.5">
      <c r="A48" s="2" t="s">
        <v>17</v>
      </c>
      <c r="B48" s="19">
        <v>6635</v>
      </c>
      <c r="C48" s="19">
        <v>6513</v>
      </c>
    </row>
    <row r="49" spans="1:3" ht="16.5">
      <c r="A49" s="2" t="s">
        <v>18</v>
      </c>
      <c r="B49" s="19">
        <v>14748</v>
      </c>
      <c r="C49" s="19">
        <v>16293</v>
      </c>
    </row>
    <row r="50" spans="1:3" ht="16.5">
      <c r="A50" s="2" t="s">
        <v>19</v>
      </c>
      <c r="B50" s="19">
        <v>15940</v>
      </c>
      <c r="C50" s="19">
        <v>17155</v>
      </c>
    </row>
    <row r="51" spans="1:3" ht="16.5">
      <c r="A51" s="2" t="s">
        <v>20</v>
      </c>
      <c r="B51" s="19">
        <v>12045</v>
      </c>
      <c r="C51" s="19">
        <v>18241</v>
      </c>
    </row>
    <row r="52" spans="1:3" ht="16.5">
      <c r="A52" s="2" t="s">
        <v>21</v>
      </c>
      <c r="B52" s="19">
        <v>12747</v>
      </c>
      <c r="C52" s="19">
        <v>13953</v>
      </c>
    </row>
    <row r="53" spans="1:3" ht="16.5">
      <c r="A53" s="2" t="s">
        <v>22</v>
      </c>
      <c r="B53" s="19">
        <v>50092</v>
      </c>
      <c r="C53" s="19">
        <v>51130</v>
      </c>
    </row>
    <row r="54" spans="1:3" ht="16.5">
      <c r="A54" s="2" t="s">
        <v>39</v>
      </c>
      <c r="B54" s="19">
        <v>99108</v>
      </c>
      <c r="C54" s="19">
        <v>103389</v>
      </c>
    </row>
    <row r="55" spans="1:3" ht="16.5">
      <c r="A55" s="2" t="s">
        <v>24</v>
      </c>
      <c r="B55" s="19">
        <v>115379</v>
      </c>
      <c r="C55" s="19">
        <v>131807</v>
      </c>
    </row>
    <row r="56" spans="1:3" ht="16.5">
      <c r="A56" s="2" t="s">
        <v>25</v>
      </c>
      <c r="B56" s="19">
        <v>32191</v>
      </c>
      <c r="C56" s="19">
        <v>32953</v>
      </c>
    </row>
    <row r="57" spans="1:3" ht="16.5">
      <c r="A57" s="3" t="s">
        <v>42</v>
      </c>
      <c r="B57" s="18">
        <f>SUM(B35:B56)</f>
        <v>575852</v>
      </c>
      <c r="C57" s="18">
        <f>SUM(C35:C56)</f>
        <v>634182</v>
      </c>
    </row>
    <row r="58" spans="1:3" ht="16.5">
      <c r="A58" s="3" t="s">
        <v>29</v>
      </c>
      <c r="B58" s="42">
        <v>576880</v>
      </c>
      <c r="C58" s="42">
        <v>633811</v>
      </c>
    </row>
  </sheetData>
  <mergeCells count="9">
    <mergeCell ref="A33:A34"/>
    <mergeCell ref="B33:B34"/>
    <mergeCell ref="C33:C34"/>
    <mergeCell ref="D1:E1"/>
    <mergeCell ref="F2:J2"/>
    <mergeCell ref="A2:E2"/>
    <mergeCell ref="A3:A4"/>
    <mergeCell ref="C3:E3"/>
    <mergeCell ref="B3:B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sozonovamed</dc:creator>
  <cp:lastModifiedBy>sozonovamed</cp:lastModifiedBy>
  <cp:lastPrinted>2012-04-04T04:23:29Z</cp:lastPrinted>
  <dcterms:created xsi:type="dcterms:W3CDTF">2010-02-12T09:45:31Z</dcterms:created>
  <dcterms:modified xsi:type="dcterms:W3CDTF">2012-04-04T04:36:05Z</dcterms:modified>
</cp:coreProperties>
</file>